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ren\Desktop\cursos excel\Curso Excel Avanzado\Unidad 3\"/>
    </mc:Choice>
  </mc:AlternateContent>
  <bookViews>
    <workbookView xWindow="240" yWindow="15" windowWidth="9720" windowHeight="6405" tabRatio="709"/>
  </bookViews>
  <sheets>
    <sheet name="Validacion" sheetId="14" r:id="rId1"/>
    <sheet name="Seguridad" sheetId="18" state="hidden" r:id="rId2"/>
    <sheet name="Auditoria" sheetId="20" state="hidden" r:id="rId3"/>
  </sheets>
  <definedNames>
    <definedName name="celda">#REF!</definedName>
    <definedName name="listarut">#REF!</definedName>
  </definedNames>
  <calcPr calcId="152511"/>
</workbook>
</file>

<file path=xl/calcChain.xml><?xml version="1.0" encoding="utf-8"?>
<calcChain xmlns="http://schemas.openxmlformats.org/spreadsheetml/2006/main">
  <c r="C9" i="18" l="1"/>
  <c r="D9" i="18"/>
  <c r="E14" i="18" l="1"/>
  <c r="E15" i="18"/>
  <c r="E16" i="18"/>
  <c r="E17" i="18"/>
  <c r="E13" i="18"/>
  <c r="D18" i="20"/>
  <c r="D13" i="20"/>
  <c r="B76" i="20"/>
  <c r="B78" i="20"/>
  <c r="B80" i="20"/>
</calcChain>
</file>

<file path=xl/sharedStrings.xml><?xml version="1.0" encoding="utf-8"?>
<sst xmlns="http://schemas.openxmlformats.org/spreadsheetml/2006/main" count="105" uniqueCount="92">
  <si>
    <t>Mouse</t>
  </si>
  <si>
    <t>Jose</t>
  </si>
  <si>
    <t>Ana</t>
  </si>
  <si>
    <t>Luis</t>
  </si>
  <si>
    <t>Producto</t>
  </si>
  <si>
    <t>Sillas</t>
  </si>
  <si>
    <t>Mesas</t>
  </si>
  <si>
    <t>Vendedores</t>
  </si>
  <si>
    <t>Andres</t>
  </si>
  <si>
    <t>Validacion de Datos</t>
  </si>
  <si>
    <t>Es la herramienta para generar Listados y Validaciones a las celdas de ingreso.</t>
  </si>
  <si>
    <t>Ejemplo 1 : Listado</t>
  </si>
  <si>
    <t>Computador</t>
  </si>
  <si>
    <t>Lista</t>
  </si>
  <si>
    <t>Ejercicio</t>
  </si>
  <si>
    <t>Ejemplo 2 : Ingreso Numerico</t>
  </si>
  <si>
    <t>Ingrese un Valor &gt; 0</t>
  </si>
  <si>
    <t>Ingrese un Valor entre 50 y 100</t>
  </si>
  <si>
    <t>Ingrese un Texto hasta 15 letras</t>
  </si>
  <si>
    <t>Ingrese un Valor &gt; 50</t>
  </si>
  <si>
    <t>Ingrese un Valor entre 500 y 600</t>
  </si>
  <si>
    <t>Ingrese un Texto hasta 5 letras</t>
  </si>
  <si>
    <t>Izquierda</t>
  </si>
  <si>
    <t>El sol de mañana</t>
  </si>
  <si>
    <t>Un nuevo Auto</t>
  </si>
  <si>
    <t>Derecha</t>
  </si>
  <si>
    <t>Cada dia</t>
  </si>
  <si>
    <t>Nuevo vehiculo</t>
  </si>
  <si>
    <t>El Murielago</t>
  </si>
  <si>
    <t>Smells Like Teen</t>
  </si>
  <si>
    <t>Extrae</t>
  </si>
  <si>
    <t>Ese Mono Salta</t>
  </si>
  <si>
    <t>Orale Vatos Locos</t>
  </si>
  <si>
    <t>Largo</t>
  </si>
  <si>
    <t>Murcielago</t>
  </si>
  <si>
    <t>El pasito</t>
  </si>
  <si>
    <t>Cada dia mas</t>
  </si>
  <si>
    <t>Minuscula</t>
  </si>
  <si>
    <t>Mayuscula</t>
  </si>
  <si>
    <t>SANTANA</t>
  </si>
  <si>
    <t>EL GRAN DIA</t>
  </si>
  <si>
    <t>UN PERRO FEO</t>
  </si>
  <si>
    <t>El socio Lalo</t>
  </si>
  <si>
    <t>Mi pequeña Fufu</t>
  </si>
  <si>
    <t>Super vga</t>
  </si>
  <si>
    <t>ABS</t>
  </si>
  <si>
    <t>NOMPROPIO</t>
  </si>
  <si>
    <t>cristian andrade</t>
  </si>
  <si>
    <t>ana diaz gomez</t>
  </si>
  <si>
    <t>miriam rodriguez</t>
  </si>
  <si>
    <t>Seguridad y Proteccion</t>
  </si>
  <si>
    <t>Una herramienta para evitar problemas con los usuarios inexpertos</t>
  </si>
  <si>
    <t>Ejemplo</t>
  </si>
  <si>
    <t>Celda Editable</t>
  </si>
  <si>
    <t>Celda no Editable</t>
  </si>
  <si>
    <t>Formula Oculta</t>
  </si>
  <si>
    <t>Alumnos</t>
  </si>
  <si>
    <t>Nota 1</t>
  </si>
  <si>
    <t>Nota 2</t>
  </si>
  <si>
    <t>Promedio</t>
  </si>
  <si>
    <t>Maria</t>
  </si>
  <si>
    <t>Teclados</t>
  </si>
  <si>
    <t>Escritorios</t>
  </si>
  <si>
    <t>Cantidad</t>
  </si>
  <si>
    <t>Valor</t>
  </si>
  <si>
    <t>Neto</t>
  </si>
  <si>
    <t>Iva</t>
  </si>
  <si>
    <t>Total</t>
  </si>
  <si>
    <t>Auditoria de Formulas</t>
  </si>
  <si>
    <t>Valor A</t>
  </si>
  <si>
    <t>Valor B</t>
  </si>
  <si>
    <t>Calculo</t>
  </si>
  <si>
    <t>Buscar Precedentes :</t>
  </si>
  <si>
    <t>Si necesitas saber de donde vienen las formulas… esta guia te ayudara. ACTIVAR BARRA</t>
  </si>
  <si>
    <t>Buscar Dependientes :</t>
  </si>
  <si>
    <t>Valor UF</t>
  </si>
  <si>
    <t>Valor UTM</t>
  </si>
  <si>
    <t>Valor Dólar</t>
  </si>
  <si>
    <t>Ejercicios : Utilizando las Barras</t>
  </si>
  <si>
    <t>Vehiculo</t>
  </si>
  <si>
    <t>Mazda</t>
  </si>
  <si>
    <t>Citroen</t>
  </si>
  <si>
    <t>Toyota</t>
  </si>
  <si>
    <t>Chevrolet</t>
  </si>
  <si>
    <t>Audi</t>
  </si>
  <si>
    <t>Nissan</t>
  </si>
  <si>
    <t>Costo Clases</t>
  </si>
  <si>
    <t>Costo Parte</t>
  </si>
  <si>
    <t>Repuestos</t>
  </si>
  <si>
    <t>Repuestos U$</t>
  </si>
  <si>
    <t>Partes</t>
  </si>
  <si>
    <t>Hrs Clases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</si>
</sst>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([$€]* #,##0.00_);_([$€]* \(#,##0.00\);_([$€]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6" fillId="0" borderId="0" xfId="0" applyFont="1"/>
    <xf numFmtId="0" fontId="7" fillId="0" borderId="0" xfId="0" applyFont="1"/>
    <xf numFmtId="0" fontId="0" fillId="10" borderId="2" xfId="0" applyFill="1" applyBorder="1"/>
    <xf numFmtId="0" fontId="0" fillId="11" borderId="2" xfId="0" applyFill="1" applyBorder="1"/>
    <xf numFmtId="0" fontId="0" fillId="0" borderId="1" xfId="0" applyBorder="1"/>
    <xf numFmtId="0" fontId="0" fillId="3" borderId="1" xfId="0" applyFill="1" applyBorder="1"/>
    <xf numFmtId="165" fontId="0" fillId="0" borderId="1" xfId="2" applyNumberFormat="1" applyFont="1" applyBorder="1"/>
    <xf numFmtId="0" fontId="2" fillId="0" borderId="0" xfId="0" applyFont="1" applyAlignment="1">
      <alignment horizontal="center"/>
    </xf>
    <xf numFmtId="165" fontId="0" fillId="0" borderId="0" xfId="2" applyNumberFormat="1" applyFont="1"/>
    <xf numFmtId="0" fontId="2" fillId="14" borderId="1" xfId="0" applyFont="1" applyFill="1" applyBorder="1" applyAlignment="1">
      <alignment horizontal="center"/>
    </xf>
    <xf numFmtId="165" fontId="0" fillId="5" borderId="2" xfId="2" applyNumberFormat="1" applyFont="1" applyFill="1" applyBorder="1"/>
    <xf numFmtId="0" fontId="0" fillId="11" borderId="1" xfId="0" applyFill="1" applyBorder="1"/>
    <xf numFmtId="0" fontId="9" fillId="0" borderId="0" xfId="0" applyFont="1"/>
    <xf numFmtId="0" fontId="0" fillId="0" borderId="2" xfId="0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165" fontId="2" fillId="0" borderId="1" xfId="2" applyNumberFormat="1" applyFont="1" applyBorder="1" applyProtection="1">
      <protection locked="0"/>
    </xf>
    <xf numFmtId="165" fontId="2" fillId="3" borderId="1" xfId="2" applyNumberFormat="1" applyFont="1" applyFill="1" applyBorder="1" applyProtection="1">
      <protection locked="0"/>
    </xf>
    <xf numFmtId="0" fontId="8" fillId="12" borderId="1" xfId="0" applyFont="1" applyFill="1" applyBorder="1" applyAlignment="1" applyProtection="1">
      <alignment horizontal="center"/>
    </xf>
    <xf numFmtId="0" fontId="0" fillId="3" borderId="1" xfId="0" applyFill="1" applyBorder="1" applyProtection="1"/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0</xdr:rowOff>
    </xdr:from>
    <xdr:to>
      <xdr:col>9</xdr:col>
      <xdr:colOff>647700</xdr:colOff>
      <xdr:row>1</xdr:row>
      <xdr:rowOff>295275</xdr:rowOff>
    </xdr:to>
    <xdr:sp macro="" textlink="">
      <xdr:nvSpPr>
        <xdr:cNvPr id="13317" name="AutoShape 5"/>
        <xdr:cNvSpPr>
          <a:spLocks noChangeArrowheads="1"/>
        </xdr:cNvSpPr>
      </xdr:nvSpPr>
      <xdr:spPr bwMode="auto">
        <a:xfrm>
          <a:off x="7620000" y="161925"/>
          <a:ext cx="495300" cy="295275"/>
        </a:xfrm>
        <a:prstGeom prst="leftArrow">
          <a:avLst>
            <a:gd name="adj1" fmla="val 50000"/>
            <a:gd name="adj2" fmla="val 41935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1</xdr:row>
      <xdr:rowOff>219075</xdr:rowOff>
    </xdr:from>
    <xdr:to>
      <xdr:col>7</xdr:col>
      <xdr:colOff>419100</xdr:colOff>
      <xdr:row>2</xdr:row>
      <xdr:rowOff>133350</xdr:rowOff>
    </xdr:to>
    <xdr:sp macro="" textlink="">
      <xdr:nvSpPr>
        <xdr:cNvPr id="22532" name="AutoShape 4"/>
        <xdr:cNvSpPr>
          <a:spLocks noChangeArrowheads="1"/>
        </xdr:cNvSpPr>
      </xdr:nvSpPr>
      <xdr:spPr bwMode="auto">
        <a:xfrm>
          <a:off x="6867525" y="1352550"/>
          <a:ext cx="495300" cy="295275"/>
        </a:xfrm>
        <a:prstGeom prst="leftArrow">
          <a:avLst>
            <a:gd name="adj1" fmla="val 50000"/>
            <a:gd name="adj2" fmla="val 41935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38100</xdr:rowOff>
    </xdr:from>
    <xdr:to>
      <xdr:col>9</xdr:col>
      <xdr:colOff>57150</xdr:colOff>
      <xdr:row>8</xdr:row>
      <xdr:rowOff>57150</xdr:rowOff>
    </xdr:to>
    <xdr:pic>
      <xdr:nvPicPr>
        <xdr:cNvPr id="235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714500"/>
          <a:ext cx="6581775" cy="99060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295275</xdr:colOff>
      <xdr:row>0</xdr:row>
      <xdr:rowOff>361950</xdr:rowOff>
    </xdr:from>
    <xdr:to>
      <xdr:col>10</xdr:col>
      <xdr:colOff>790575</xdr:colOff>
      <xdr:row>2</xdr:row>
      <xdr:rowOff>114300</xdr:rowOff>
    </xdr:to>
    <xdr:sp macro="" textlink="">
      <xdr:nvSpPr>
        <xdr:cNvPr id="23561" name="AutoShape 9"/>
        <xdr:cNvSpPr>
          <a:spLocks noChangeArrowheads="1"/>
        </xdr:cNvSpPr>
      </xdr:nvSpPr>
      <xdr:spPr bwMode="auto">
        <a:xfrm>
          <a:off x="7924800" y="1495425"/>
          <a:ext cx="495300" cy="295275"/>
        </a:xfrm>
        <a:prstGeom prst="leftArrow">
          <a:avLst>
            <a:gd name="adj1" fmla="val 50000"/>
            <a:gd name="adj2" fmla="val 41935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showGridLines="0" tabSelected="1" workbookViewId="0">
      <selection activeCell="D16" sqref="D16"/>
    </sheetView>
  </sheetViews>
  <sheetFormatPr baseColWidth="10" defaultRowHeight="12.75" x14ac:dyDescent="0.2"/>
  <cols>
    <col min="1" max="1" width="4.28515625" customWidth="1"/>
    <col min="2" max="2" width="15.7109375" customWidth="1"/>
    <col min="3" max="3" width="13.7109375" customWidth="1"/>
    <col min="4" max="4" width="15.42578125" bestFit="1" customWidth="1"/>
    <col min="5" max="5" width="16" bestFit="1" customWidth="1"/>
    <col min="6" max="6" width="16.140625" customWidth="1"/>
    <col min="7" max="7" width="15.7109375" customWidth="1"/>
    <col min="9" max="9" width="3.5703125" customWidth="1"/>
    <col min="10" max="10" width="16" bestFit="1" customWidth="1"/>
  </cols>
  <sheetData>
    <row r="2" spans="2:8" ht="30" x14ac:dyDescent="0.4">
      <c r="B2" s="2" t="s">
        <v>9</v>
      </c>
    </row>
    <row r="3" spans="2:8" x14ac:dyDescent="0.2">
      <c r="B3" t="s">
        <v>10</v>
      </c>
    </row>
    <row r="5" spans="2:8" x14ac:dyDescent="0.2">
      <c r="B5" s="1" t="s">
        <v>11</v>
      </c>
      <c r="D5" s="1" t="s">
        <v>13</v>
      </c>
      <c r="F5" s="1" t="s">
        <v>14</v>
      </c>
      <c r="H5" s="1" t="s">
        <v>13</v>
      </c>
    </row>
    <row r="6" spans="2:8" ht="13.5" thickBot="1" x14ac:dyDescent="0.25"/>
    <row r="7" spans="2:8" ht="13.5" thickBot="1" x14ac:dyDescent="0.25">
      <c r="B7" s="4" t="s">
        <v>4</v>
      </c>
      <c r="D7" s="3"/>
      <c r="F7" s="4" t="s">
        <v>7</v>
      </c>
      <c r="H7" s="3"/>
    </row>
    <row r="8" spans="2:8" x14ac:dyDescent="0.2">
      <c r="B8" s="5" t="s">
        <v>5</v>
      </c>
      <c r="F8" s="5" t="s">
        <v>2</v>
      </c>
    </row>
    <row r="9" spans="2:8" x14ac:dyDescent="0.2">
      <c r="B9" s="6" t="s">
        <v>6</v>
      </c>
      <c r="F9" s="6" t="s">
        <v>3</v>
      </c>
    </row>
    <row r="10" spans="2:8" x14ac:dyDescent="0.2">
      <c r="B10" s="6" t="s">
        <v>12</v>
      </c>
      <c r="F10" s="6" t="s">
        <v>1</v>
      </c>
    </row>
    <row r="11" spans="2:8" ht="13.5" thickBot="1" x14ac:dyDescent="0.25">
      <c r="B11" s="7" t="s">
        <v>0</v>
      </c>
      <c r="F11" s="7" t="s">
        <v>8</v>
      </c>
    </row>
    <row r="14" spans="2:8" x14ac:dyDescent="0.2">
      <c r="B14" s="1" t="s">
        <v>15</v>
      </c>
      <c r="F14" s="1" t="s">
        <v>14</v>
      </c>
    </row>
    <row r="16" spans="2:8" x14ac:dyDescent="0.2">
      <c r="B16" s="8" t="s">
        <v>16</v>
      </c>
      <c r="D16" s="3"/>
      <c r="F16" s="8" t="s">
        <v>19</v>
      </c>
      <c r="H16" s="3"/>
    </row>
    <row r="18" spans="2:8" x14ac:dyDescent="0.2">
      <c r="B18" t="s">
        <v>17</v>
      </c>
      <c r="D18" s="3"/>
      <c r="F18" t="s">
        <v>20</v>
      </c>
      <c r="H18" s="3"/>
    </row>
    <row r="20" spans="2:8" x14ac:dyDescent="0.2">
      <c r="B20" t="s">
        <v>18</v>
      </c>
      <c r="D20" s="3"/>
      <c r="F20" t="s">
        <v>21</v>
      </c>
      <c r="H20" s="3"/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showGridLines="0" topLeftCell="A11" workbookViewId="0">
      <selection activeCell="D16" sqref="D16"/>
    </sheetView>
  </sheetViews>
  <sheetFormatPr baseColWidth="10" defaultRowHeight="12.75" x14ac:dyDescent="0.2"/>
  <cols>
    <col min="1" max="1" width="4.28515625" style="30" customWidth="1"/>
    <col min="2" max="2" width="16.7109375" style="30" customWidth="1"/>
    <col min="3" max="3" width="18" style="30" customWidth="1"/>
    <col min="4" max="4" width="17.28515625" style="30" customWidth="1"/>
    <col min="5" max="5" width="16" style="30" bestFit="1" customWidth="1"/>
    <col min="6" max="6" width="16.140625" style="30" customWidth="1"/>
    <col min="7" max="7" width="15.7109375" style="30" customWidth="1"/>
    <col min="8" max="8" width="11.42578125" style="30"/>
    <col min="9" max="9" width="3.5703125" style="30" customWidth="1"/>
    <col min="10" max="10" width="16" style="30" bestFit="1" customWidth="1"/>
    <col min="11" max="16384" width="11.42578125" style="30"/>
  </cols>
  <sheetData>
    <row r="2" spans="2:5" ht="30" x14ac:dyDescent="0.4">
      <c r="B2" s="29" t="s">
        <v>50</v>
      </c>
    </row>
    <row r="3" spans="2:5" x14ac:dyDescent="0.2">
      <c r="B3" s="30" t="s">
        <v>51</v>
      </c>
    </row>
    <row r="5" spans="2:5" x14ac:dyDescent="0.2">
      <c r="B5" s="30" t="s">
        <v>52</v>
      </c>
    </row>
    <row r="7" spans="2:5" x14ac:dyDescent="0.2">
      <c r="B7" s="31" t="s">
        <v>53</v>
      </c>
      <c r="C7" s="32" t="s">
        <v>54</v>
      </c>
      <c r="D7" s="32" t="s">
        <v>55</v>
      </c>
    </row>
    <row r="8" spans="2:5" ht="13.5" thickBot="1" x14ac:dyDescent="0.25"/>
    <row r="9" spans="2:5" ht="13.5" thickBot="1" x14ac:dyDescent="0.25">
      <c r="B9" s="28">
        <v>500</v>
      </c>
      <c r="C9" s="33">
        <f>B9/2</f>
        <v>250</v>
      </c>
      <c r="D9" s="33">
        <f>B9/2</f>
        <v>250</v>
      </c>
    </row>
    <row r="12" spans="2:5" x14ac:dyDescent="0.2">
      <c r="B12" s="34" t="s">
        <v>56</v>
      </c>
      <c r="C12" s="34" t="s">
        <v>57</v>
      </c>
      <c r="D12" s="34" t="s">
        <v>58</v>
      </c>
      <c r="E12" s="39" t="s">
        <v>59</v>
      </c>
    </row>
    <row r="13" spans="2:5" x14ac:dyDescent="0.2">
      <c r="B13" s="35" t="s">
        <v>2</v>
      </c>
      <c r="C13" s="35">
        <v>4</v>
      </c>
      <c r="D13" s="35">
        <v>3</v>
      </c>
      <c r="E13" s="40">
        <f>AVERAGE(C13:D13)</f>
        <v>3.5</v>
      </c>
    </row>
    <row r="14" spans="2:5" x14ac:dyDescent="0.2">
      <c r="B14" s="35" t="s">
        <v>3</v>
      </c>
      <c r="C14" s="35">
        <v>5</v>
      </c>
      <c r="D14" s="35">
        <v>6</v>
      </c>
      <c r="E14" s="40">
        <f t="shared" ref="E14:E17" si="0">AVERAGE(C14:D14)</f>
        <v>5.5</v>
      </c>
    </row>
    <row r="15" spans="2:5" x14ac:dyDescent="0.2">
      <c r="B15" s="35" t="s">
        <v>1</v>
      </c>
      <c r="C15" s="35">
        <v>7</v>
      </c>
      <c r="D15" s="35">
        <v>3</v>
      </c>
      <c r="E15" s="40">
        <f t="shared" si="0"/>
        <v>5</v>
      </c>
    </row>
    <row r="16" spans="2:5" x14ac:dyDescent="0.2">
      <c r="B16" s="35" t="s">
        <v>8</v>
      </c>
      <c r="C16" s="35">
        <v>5</v>
      </c>
      <c r="D16" s="35">
        <v>5</v>
      </c>
      <c r="E16" s="40">
        <f t="shared" si="0"/>
        <v>5</v>
      </c>
    </row>
    <row r="17" spans="2:7" x14ac:dyDescent="0.2">
      <c r="B17" s="35" t="s">
        <v>60</v>
      </c>
      <c r="C17" s="35">
        <v>2</v>
      </c>
      <c r="D17" s="35">
        <v>7</v>
      </c>
      <c r="E17" s="40">
        <f t="shared" si="0"/>
        <v>4.5</v>
      </c>
    </row>
    <row r="20" spans="2:7" x14ac:dyDescent="0.2">
      <c r="B20" s="36" t="s">
        <v>4</v>
      </c>
      <c r="C20" s="36" t="s">
        <v>63</v>
      </c>
      <c r="D20" s="36" t="s">
        <v>64</v>
      </c>
      <c r="E20" s="36" t="s">
        <v>65</v>
      </c>
      <c r="F20" s="36" t="s">
        <v>66</v>
      </c>
      <c r="G20" s="36" t="s">
        <v>67</v>
      </c>
    </row>
    <row r="21" spans="2:7" x14ac:dyDescent="0.2">
      <c r="B21" s="35" t="s">
        <v>5</v>
      </c>
      <c r="C21" s="35"/>
      <c r="D21" s="37"/>
      <c r="E21" s="38"/>
      <c r="F21" s="38"/>
      <c r="G21" s="38"/>
    </row>
    <row r="22" spans="2:7" x14ac:dyDescent="0.2">
      <c r="B22" s="35" t="s">
        <v>0</v>
      </c>
      <c r="C22" s="35"/>
      <c r="D22" s="37"/>
      <c r="E22" s="38"/>
      <c r="F22" s="38"/>
      <c r="G22" s="38"/>
    </row>
    <row r="23" spans="2:7" x14ac:dyDescent="0.2">
      <c r="B23" s="35" t="s">
        <v>61</v>
      </c>
      <c r="C23" s="35"/>
      <c r="D23" s="37"/>
      <c r="E23" s="38"/>
      <c r="F23" s="38"/>
      <c r="G23" s="38"/>
    </row>
    <row r="24" spans="2:7" x14ac:dyDescent="0.2">
      <c r="B24" s="35" t="s">
        <v>62</v>
      </c>
      <c r="C24" s="35"/>
      <c r="D24" s="37"/>
      <c r="E24" s="38"/>
      <c r="F24" s="38"/>
      <c r="G24" s="38"/>
    </row>
  </sheetData>
  <sheetProtection sheet="1" objects="1" scenarios="1"/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showGridLines="0" topLeftCell="A7" workbookViewId="0">
      <selection activeCell="D33" sqref="D33"/>
    </sheetView>
  </sheetViews>
  <sheetFormatPr baseColWidth="10" defaultRowHeight="12.75" x14ac:dyDescent="0.2"/>
  <cols>
    <col min="1" max="1" width="4.28515625" customWidth="1"/>
    <col min="2" max="2" width="16.7109375" customWidth="1"/>
    <col min="3" max="3" width="13.7109375" customWidth="1"/>
    <col min="4" max="4" width="15.42578125" bestFit="1" customWidth="1"/>
    <col min="5" max="5" width="10" customWidth="1"/>
    <col min="6" max="6" width="10.140625" bestFit="1" customWidth="1"/>
    <col min="7" max="7" width="12.140625" bestFit="1" customWidth="1"/>
    <col min="8" max="8" width="7.42578125" customWidth="1"/>
    <col min="9" max="9" width="13" customWidth="1"/>
    <col min="10" max="10" width="11.5703125" customWidth="1"/>
    <col min="11" max="11" width="12.7109375" bestFit="1" customWidth="1"/>
  </cols>
  <sheetData>
    <row r="1" spans="2:4" ht="30" x14ac:dyDescent="0.4">
      <c r="B1" s="2" t="s">
        <v>68</v>
      </c>
    </row>
    <row r="2" spans="2:4" x14ac:dyDescent="0.2">
      <c r="B2" t="s">
        <v>73</v>
      </c>
    </row>
    <row r="10" spans="2:4" x14ac:dyDescent="0.2">
      <c r="B10" s="15" t="s">
        <v>72</v>
      </c>
    </row>
    <row r="12" spans="2:4" x14ac:dyDescent="0.2">
      <c r="B12" s="22" t="s">
        <v>69</v>
      </c>
      <c r="C12" s="22" t="s">
        <v>70</v>
      </c>
      <c r="D12" s="22" t="s">
        <v>71</v>
      </c>
    </row>
    <row r="13" spans="2:4" x14ac:dyDescent="0.2">
      <c r="B13" s="19">
        <v>50</v>
      </c>
      <c r="C13" s="19">
        <v>60</v>
      </c>
      <c r="D13" s="20">
        <f>+B13+C13</f>
        <v>110</v>
      </c>
    </row>
    <row r="15" spans="2:4" x14ac:dyDescent="0.2">
      <c r="B15" s="15" t="s">
        <v>74</v>
      </c>
    </row>
    <row r="17" spans="2:11" x14ac:dyDescent="0.2">
      <c r="B17" s="22" t="s">
        <v>69</v>
      </c>
      <c r="C17" s="22" t="s">
        <v>70</v>
      </c>
      <c r="D17" s="22" t="s">
        <v>71</v>
      </c>
    </row>
    <row r="18" spans="2:11" x14ac:dyDescent="0.2">
      <c r="B18" s="19">
        <v>50</v>
      </c>
      <c r="C18" s="19">
        <v>60</v>
      </c>
      <c r="D18" s="20">
        <f>+B18+C18</f>
        <v>110</v>
      </c>
    </row>
    <row r="21" spans="2:11" ht="15.75" x14ac:dyDescent="0.25">
      <c r="B21" s="27" t="s">
        <v>78</v>
      </c>
    </row>
    <row r="22" spans="2:11" x14ac:dyDescent="0.2">
      <c r="E22" s="24" t="s">
        <v>79</v>
      </c>
      <c r="F22" s="24" t="s">
        <v>91</v>
      </c>
      <c r="G22" s="24" t="s">
        <v>86</v>
      </c>
      <c r="H22" s="24" t="s">
        <v>90</v>
      </c>
      <c r="I22" s="24" t="s">
        <v>87</v>
      </c>
      <c r="J22" s="24" t="s">
        <v>88</v>
      </c>
      <c r="K22" s="24" t="s">
        <v>89</v>
      </c>
    </row>
    <row r="23" spans="2:11" ht="13.5" thickBot="1" x14ac:dyDescent="0.25">
      <c r="E23" s="26" t="s">
        <v>80</v>
      </c>
      <c r="F23" s="19">
        <v>12</v>
      </c>
      <c r="G23" s="20"/>
      <c r="H23" s="19">
        <v>1</v>
      </c>
      <c r="I23" s="20"/>
      <c r="J23" s="21">
        <v>350000</v>
      </c>
      <c r="K23" s="20"/>
    </row>
    <row r="24" spans="2:11" ht="13.5" thickBot="1" x14ac:dyDescent="0.25">
      <c r="B24" t="s">
        <v>75</v>
      </c>
      <c r="C24" s="25">
        <v>21000</v>
      </c>
      <c r="E24" s="26" t="s">
        <v>81</v>
      </c>
      <c r="F24" s="19">
        <v>15</v>
      </c>
      <c r="G24" s="20"/>
      <c r="H24" s="19">
        <v>0</v>
      </c>
      <c r="I24" s="20"/>
      <c r="J24" s="21">
        <v>800000</v>
      </c>
      <c r="K24" s="20"/>
    </row>
    <row r="25" spans="2:11" ht="13.5" thickBot="1" x14ac:dyDescent="0.25">
      <c r="C25" s="23"/>
      <c r="E25" s="26" t="s">
        <v>82</v>
      </c>
      <c r="F25" s="19">
        <v>30</v>
      </c>
      <c r="G25" s="20"/>
      <c r="H25" s="19">
        <v>3</v>
      </c>
      <c r="I25" s="20"/>
      <c r="J25" s="21">
        <v>560000</v>
      </c>
      <c r="K25" s="20"/>
    </row>
    <row r="26" spans="2:11" ht="13.5" thickBot="1" x14ac:dyDescent="0.25">
      <c r="B26" t="s">
        <v>76</v>
      </c>
      <c r="C26" s="25">
        <v>35600</v>
      </c>
      <c r="E26" s="26" t="s">
        <v>83</v>
      </c>
      <c r="F26" s="19">
        <v>50</v>
      </c>
      <c r="G26" s="20"/>
      <c r="H26" s="19">
        <v>4</v>
      </c>
      <c r="I26" s="20"/>
      <c r="J26" s="21">
        <v>450000</v>
      </c>
      <c r="K26" s="20"/>
    </row>
    <row r="27" spans="2:11" ht="13.5" thickBot="1" x14ac:dyDescent="0.25">
      <c r="C27" s="23"/>
      <c r="E27" s="26" t="s">
        <v>84</v>
      </c>
      <c r="F27" s="19">
        <v>64</v>
      </c>
      <c r="G27" s="20"/>
      <c r="H27" s="19">
        <v>0</v>
      </c>
      <c r="I27" s="20"/>
      <c r="J27" s="21">
        <v>600000</v>
      </c>
      <c r="K27" s="20"/>
    </row>
    <row r="28" spans="2:11" ht="13.5" thickBot="1" x14ac:dyDescent="0.25">
      <c r="B28" t="s">
        <v>77</v>
      </c>
      <c r="C28" s="25">
        <v>560</v>
      </c>
      <c r="E28" s="26" t="s">
        <v>85</v>
      </c>
      <c r="F28" s="19">
        <v>50</v>
      </c>
      <c r="G28" s="20"/>
      <c r="H28" s="19">
        <v>5</v>
      </c>
      <c r="I28" s="20"/>
      <c r="J28" s="21">
        <v>680000</v>
      </c>
      <c r="K28" s="20"/>
    </row>
    <row r="46" spans="2:6" x14ac:dyDescent="0.2">
      <c r="B46" s="15" t="s">
        <v>22</v>
      </c>
      <c r="C46" s="15"/>
      <c r="D46" s="15"/>
      <c r="E46" s="15" t="s">
        <v>25</v>
      </c>
    </row>
    <row r="47" spans="2:6" ht="13.5" thickBot="1" x14ac:dyDescent="0.25"/>
    <row r="48" spans="2:6" ht="13.5" thickBot="1" x14ac:dyDescent="0.25">
      <c r="B48" t="s">
        <v>23</v>
      </c>
      <c r="C48" s="9"/>
      <c r="E48" t="s">
        <v>26</v>
      </c>
      <c r="F48" s="10"/>
    </row>
    <row r="49" spans="2:6" ht="13.5" thickBot="1" x14ac:dyDescent="0.25"/>
    <row r="50" spans="2:6" ht="13.5" thickBot="1" x14ac:dyDescent="0.25">
      <c r="B50" t="s">
        <v>24</v>
      </c>
      <c r="C50" s="9"/>
      <c r="E50" t="s">
        <v>27</v>
      </c>
      <c r="F50" s="10"/>
    </row>
    <row r="51" spans="2:6" ht="13.5" thickBot="1" x14ac:dyDescent="0.25"/>
    <row r="52" spans="2:6" ht="13.5" thickBot="1" x14ac:dyDescent="0.25">
      <c r="B52" t="s">
        <v>28</v>
      </c>
      <c r="C52" s="9"/>
      <c r="E52" t="s">
        <v>29</v>
      </c>
      <c r="F52" s="10"/>
    </row>
    <row r="55" spans="2:6" x14ac:dyDescent="0.2">
      <c r="B55" s="15" t="s">
        <v>30</v>
      </c>
      <c r="C55" s="16"/>
      <c r="D55" s="16"/>
      <c r="E55" s="15" t="s">
        <v>33</v>
      </c>
    </row>
    <row r="56" spans="2:6" ht="13.5" thickBot="1" x14ac:dyDescent="0.25"/>
    <row r="57" spans="2:6" ht="13.5" thickBot="1" x14ac:dyDescent="0.25">
      <c r="B57" t="s">
        <v>29</v>
      </c>
      <c r="C57" s="11"/>
      <c r="E57" t="s">
        <v>34</v>
      </c>
      <c r="F57" s="12"/>
    </row>
    <row r="58" spans="2:6" ht="13.5" thickBot="1" x14ac:dyDescent="0.25"/>
    <row r="59" spans="2:6" ht="13.5" thickBot="1" x14ac:dyDescent="0.25">
      <c r="B59" t="s">
        <v>31</v>
      </c>
      <c r="C59" s="11"/>
      <c r="E59" t="s">
        <v>35</v>
      </c>
      <c r="F59" s="12"/>
    </row>
    <row r="60" spans="2:6" ht="13.5" thickBot="1" x14ac:dyDescent="0.25"/>
    <row r="61" spans="2:6" ht="13.5" thickBot="1" x14ac:dyDescent="0.25">
      <c r="B61" t="s">
        <v>32</v>
      </c>
      <c r="C61" s="11"/>
      <c r="E61" t="s">
        <v>36</v>
      </c>
      <c r="F61" s="12"/>
    </row>
    <row r="65" spans="2:6" x14ac:dyDescent="0.2">
      <c r="B65" s="15" t="s">
        <v>37</v>
      </c>
      <c r="C65" s="15"/>
      <c r="D65" s="15"/>
      <c r="E65" s="15" t="s">
        <v>38</v>
      </c>
    </row>
    <row r="66" spans="2:6" ht="13.5" thickBot="1" x14ac:dyDescent="0.25"/>
    <row r="67" spans="2:6" ht="13.5" thickBot="1" x14ac:dyDescent="0.25">
      <c r="B67" t="s">
        <v>39</v>
      </c>
      <c r="C67" s="13"/>
      <c r="E67" t="s">
        <v>42</v>
      </c>
      <c r="F67" s="14"/>
    </row>
    <row r="68" spans="2:6" ht="13.5" thickBot="1" x14ac:dyDescent="0.25"/>
    <row r="69" spans="2:6" ht="13.5" thickBot="1" x14ac:dyDescent="0.25">
      <c r="B69" t="s">
        <v>40</v>
      </c>
      <c r="C69" s="13"/>
      <c r="E69" t="s">
        <v>43</v>
      </c>
      <c r="F69" s="14"/>
    </row>
    <row r="70" spans="2:6" ht="13.5" thickBot="1" x14ac:dyDescent="0.25"/>
    <row r="71" spans="2:6" ht="13.5" thickBot="1" x14ac:dyDescent="0.25">
      <c r="B71" t="s">
        <v>41</v>
      </c>
      <c r="C71" s="13"/>
      <c r="E71" t="s">
        <v>44</v>
      </c>
      <c r="F71" s="14"/>
    </row>
    <row r="74" spans="2:6" x14ac:dyDescent="0.2">
      <c r="B74" s="15" t="s">
        <v>45</v>
      </c>
      <c r="E74" s="15" t="s">
        <v>46</v>
      </c>
    </row>
    <row r="75" spans="2:6" ht="13.5" thickBot="1" x14ac:dyDescent="0.25"/>
    <row r="76" spans="2:6" ht="13.5" thickBot="1" x14ac:dyDescent="0.25">
      <c r="B76" t="str">
        <f>"0"</f>
        <v>0</v>
      </c>
      <c r="C76" s="17"/>
      <c r="E76" t="s">
        <v>47</v>
      </c>
      <c r="F76" s="18"/>
    </row>
    <row r="77" spans="2:6" ht="13.5" thickBot="1" x14ac:dyDescent="0.25"/>
    <row r="78" spans="2:6" ht="13.5" thickBot="1" x14ac:dyDescent="0.25">
      <c r="B78" t="str">
        <f>"236"</f>
        <v>236</v>
      </c>
      <c r="C78" s="17"/>
      <c r="E78" t="s">
        <v>48</v>
      </c>
      <c r="F78" s="18"/>
    </row>
    <row r="79" spans="2:6" ht="13.5" thickBot="1" x14ac:dyDescent="0.25"/>
    <row r="80" spans="2:6" ht="13.5" thickBot="1" x14ac:dyDescent="0.25">
      <c r="B80" t="str">
        <f>"66972"</f>
        <v>66972</v>
      </c>
      <c r="C80" s="17"/>
      <c r="E80" t="s">
        <v>49</v>
      </c>
      <c r="F80" s="18"/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Validacion</vt:lpstr>
      <vt:lpstr>Seguridad</vt:lpstr>
      <vt:lpstr>Auditoria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vcomunidad</dc:creator>
  <cp:lastModifiedBy>karen</cp:lastModifiedBy>
  <cp:lastPrinted>2009-05-20T14:44:42Z</cp:lastPrinted>
  <dcterms:created xsi:type="dcterms:W3CDTF">2003-01-17T00:35:07Z</dcterms:created>
  <dcterms:modified xsi:type="dcterms:W3CDTF">2020-05-05T16:45:38Z</dcterms:modified>
</cp:coreProperties>
</file>